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сш11" sheetId="1" r:id="rId1"/>
    <sheet name="Лист1" sheetId="2" r:id="rId2"/>
  </sheets>
  <definedNames>
    <definedName name="_xlnm.Print_Titles" localSheetId="0">сш11!$18:$20</definedName>
    <definedName name="_xlnm.Print_Area" localSheetId="0">сш11!$A$1:$H$52</definedName>
  </definedNames>
  <calcPr calcId="124519"/>
</workbook>
</file>

<file path=xl/calcChain.xml><?xml version="1.0" encoding="utf-8"?>
<calcChain xmlns="http://schemas.openxmlformats.org/spreadsheetml/2006/main">
  <c r="A50" i="1"/>
  <c r="H43"/>
  <c r="G43"/>
  <c r="E43"/>
  <c r="F40"/>
  <c r="F38"/>
  <c r="F34"/>
  <c r="F32"/>
  <c r="F30"/>
  <c r="F28"/>
  <c r="F23"/>
  <c r="F21"/>
  <c r="A11"/>
  <c r="F43" l="1"/>
</calcChain>
</file>

<file path=xl/sharedStrings.xml><?xml version="1.0" encoding="utf-8"?>
<sst xmlns="http://schemas.openxmlformats.org/spreadsheetml/2006/main" count="88" uniqueCount="58">
  <si>
    <t>УТВЕРЖДАЮ</t>
  </si>
  <si>
    <t xml:space="preserve">Начальник Управления </t>
  </si>
  <si>
    <t>образования г. Волгодонска</t>
  </si>
  <si>
    <t>А.А. Пустошкина</t>
  </si>
  <si>
    <t>«26 » декабря 2016 года</t>
  </si>
  <si>
    <t xml:space="preserve">Сведения </t>
  </si>
  <si>
    <t>об операциях с целевыми субсидиями, предоставленными муниципальному учреждению на 2017 год</t>
  </si>
  <si>
    <t>КОДЫ</t>
  </si>
  <si>
    <t>Форма по ОКУД</t>
  </si>
  <si>
    <t>Дата</t>
  </si>
  <si>
    <t>Муниципальное учреждение:</t>
  </si>
  <si>
    <t>Муниципальное бюджетное общеобразовательное учреждение средняя школа №11 г.Волгодонска</t>
  </si>
  <si>
    <t>по ОКПО</t>
  </si>
  <si>
    <t>ИНН/КПП</t>
  </si>
  <si>
    <t>6143039021/ 614301001</t>
  </si>
  <si>
    <t>по ОКТМО</t>
  </si>
  <si>
    <t>Наименование органа, осуществляющего функции и полномочия учредителя</t>
  </si>
  <si>
    <t>Управление образования г.Волгодонска</t>
  </si>
  <si>
    <t>Глава по БК</t>
  </si>
  <si>
    <t>по ОКЕИ</t>
  </si>
  <si>
    <t xml:space="preserve">Единица измерения: </t>
  </si>
  <si>
    <t>руб.</t>
  </si>
  <si>
    <t>по ОКВ</t>
  </si>
  <si>
    <t>Наименование целевых средств</t>
  </si>
  <si>
    <t>Код целевых средств</t>
  </si>
  <si>
    <t>Код вида расходов</t>
  </si>
  <si>
    <t>Разрешенный к использованию остаток целевых средств прошлых лет на начало 2017г.</t>
  </si>
  <si>
    <t>Планируемые</t>
  </si>
  <si>
    <t>Фактически произведенные выплаты</t>
  </si>
  <si>
    <t>код</t>
  </si>
  <si>
    <t>сумма</t>
  </si>
  <si>
    <t>поступления</t>
  </si>
  <si>
    <t>выплаты</t>
  </si>
  <si>
    <t>О02</t>
  </si>
  <si>
    <t>-</t>
  </si>
  <si>
    <t>х</t>
  </si>
  <si>
    <r>
      <t xml:space="preserve">Субсидии бюджетным учреждениям </t>
    </r>
    <r>
      <rPr>
        <b/>
        <sz val="10"/>
        <color theme="1"/>
        <rFont val="Times New Roman"/>
        <family val="1"/>
        <charset val="204"/>
      </rPr>
      <t xml:space="preserve">на организацию  и проведение мероприятий  с детьми в муниципальных образовательных учреждениях, включая оплату труда несовершеннолетних граждан, принимаемых на временные работы в образовательные учреждения </t>
    </r>
    <r>
      <rPr>
        <sz val="10"/>
        <color theme="1"/>
        <rFont val="Times New Roman"/>
        <family val="1"/>
        <charset val="204"/>
      </rPr>
      <t>в рамках муниципальной программы города Волгодонска «Развитие образования в городе Волгодонске»</t>
    </r>
  </si>
  <si>
    <t>О04</t>
  </si>
  <si>
    <r>
      <t xml:space="preserve">Субсидии бюджетным учреждениям </t>
    </r>
    <r>
      <rPr>
        <b/>
        <sz val="10"/>
        <color theme="1"/>
        <rFont val="Times New Roman"/>
        <family val="1"/>
        <charset val="204"/>
      </rPr>
      <t>на организацию отдыха детей в каникулярное время</t>
    </r>
    <r>
      <rPr>
        <sz val="10"/>
        <color theme="1"/>
        <rFont val="Times New Roman"/>
        <family val="1"/>
        <charset val="204"/>
      </rPr>
      <t xml:space="preserve"> в рамках муниципальной программы города Волгодонска «Развитие образования в городе Волгодонске»</t>
    </r>
  </si>
  <si>
    <t>О05</t>
  </si>
  <si>
    <r>
      <t xml:space="preserve">Субсидии бюджетным учреждениям </t>
    </r>
    <r>
      <rPr>
        <b/>
        <sz val="10"/>
        <color theme="1"/>
        <rFont val="Times New Roman"/>
        <family val="1"/>
        <charset val="204"/>
      </rPr>
      <t>на реализацию проекта "Всеобуч по плаванию"</t>
    </r>
    <r>
      <rPr>
        <sz val="10"/>
        <color theme="1"/>
        <rFont val="Times New Roman"/>
        <family val="1"/>
        <charset val="204"/>
      </rPr>
      <t xml:space="preserve"> в рамках муниципальной программы города Волгодонска «Развитие образования в городе Волгодонске»</t>
    </r>
  </si>
  <si>
    <t>О06</t>
  </si>
  <si>
    <r>
      <t xml:space="preserve">Субсидии бюджетным учреждениям </t>
    </r>
    <r>
      <rPr>
        <b/>
        <sz val="10"/>
        <rFont val="Times New Roman"/>
        <family val="1"/>
        <charset val="204"/>
      </rPr>
      <t>на обеспечение первичных мер пожарной безопасности в учреждениях культуры, образования, спорта за исключением расходов на обслуживание</t>
    </r>
    <r>
      <rPr>
        <sz val="10"/>
        <rFont val="Times New Roman"/>
        <family val="1"/>
        <charset val="204"/>
      </rPr>
      <t xml:space="preserve"> в рамках муниципальной программы города Волгодонска «Развитие образования в городе Волгодонске» </t>
    </r>
  </si>
  <si>
    <t>О08</t>
  </si>
  <si>
    <r>
      <t>Субсидии бюджетным учреждениям</t>
    </r>
    <r>
      <rPr>
        <b/>
        <sz val="10"/>
        <rFont val="Times New Roman"/>
        <family val="1"/>
        <charset val="204"/>
      </rPr>
      <t xml:space="preserve"> на организацию питания детей в общеобразовательных учреждениях </t>
    </r>
    <r>
      <rPr>
        <sz val="10"/>
        <rFont val="Times New Roman"/>
        <family val="1"/>
        <charset val="204"/>
      </rPr>
      <t xml:space="preserve">в рамках муниципальной программы города Волгодонска «Развитие образования в городе Волгодонске» </t>
    </r>
  </si>
  <si>
    <t>О09</t>
  </si>
  <si>
    <r>
      <t xml:space="preserve">Субсидии бюджетным учреждениям </t>
    </r>
    <r>
      <rPr>
        <b/>
        <sz val="10"/>
        <color theme="1"/>
        <rFont val="Times New Roman"/>
        <family val="1"/>
        <charset val="204"/>
      </rPr>
      <t>на обеспечение дополнительным питанием учащихся 1-4 классов муниципальных общеобразовательных учреждений в части бесплатного предоставления молока</t>
    </r>
    <r>
      <rPr>
        <sz val="10"/>
        <color theme="1"/>
        <rFont val="Times New Roman"/>
        <family val="1"/>
        <charset val="204"/>
      </rPr>
      <t xml:space="preserve"> в рамках муниципальной программы города Волгодонска «Развитие образования в городе Волгодонске»</t>
    </r>
  </si>
  <si>
    <t>О10</t>
  </si>
  <si>
    <r>
      <t xml:space="preserve">Субсидии бюджетным учреждениям </t>
    </r>
    <r>
      <rPr>
        <b/>
        <sz val="10"/>
        <rFont val="Times New Roman"/>
        <family val="1"/>
        <charset val="204"/>
      </rPr>
      <t xml:space="preserve">на оплату труда воспитателей групп продленного дня в общеобразовательныхучреждениях </t>
    </r>
    <r>
      <rPr>
        <sz val="10"/>
        <rFont val="Times New Roman"/>
        <family val="1"/>
        <charset val="204"/>
      </rPr>
      <t xml:space="preserve">в рамках муниципальной программы города Волгодонска «Развитие образования в городе Волгодонске» </t>
    </r>
  </si>
  <si>
    <t>О11</t>
  </si>
  <si>
    <t>Всего</t>
  </si>
  <si>
    <t>(подпись)</t>
  </si>
  <si>
    <t>(расшифровка подписи)</t>
  </si>
  <si>
    <t>Главный бухгалтер</t>
  </si>
  <si>
    <r>
      <t xml:space="preserve">Субсидии бюджетным учреждениям </t>
    </r>
    <r>
      <rPr>
        <b/>
        <sz val="10"/>
        <color theme="1"/>
        <rFont val="Times New Roman"/>
        <family val="1"/>
        <charset val="204"/>
      </rPr>
      <t>на монтажные, демонтажные, пусконаладочные работы, технологическое присоединение, установку основных средств, поверку узлов учета</t>
    </r>
    <r>
      <rPr>
        <sz val="10"/>
        <color theme="1"/>
        <rFont val="Times New Roman"/>
        <family val="1"/>
        <charset val="204"/>
      </rPr>
      <t xml:space="preserve"> в рамках муниципальной программы города Волгодонска «Развитие образования в городе Волгодонске» </t>
    </r>
    <r>
      <rPr>
        <sz val="8"/>
        <color theme="1"/>
        <rFont val="Times New Roman"/>
        <family val="1"/>
        <charset val="204"/>
      </rPr>
      <t>(поверка приборов учета тепла, пуско-наладочные работы ПАК)</t>
    </r>
  </si>
  <si>
    <t>Директор</t>
  </si>
  <si>
    <t>И.А.Шахова</t>
  </si>
  <si>
    <t>В.Н.Рябоконь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</si>
</sst>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0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0" fontId="7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/>
    <xf numFmtId="4" fontId="1" fillId="0" borderId="4" xfId="0" applyNumberFormat="1" applyFont="1" applyBorder="1"/>
    <xf numFmtId="4" fontId="10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/>
    <xf numFmtId="4" fontId="1" fillId="0" borderId="17" xfId="0" applyNumberFormat="1" applyFont="1" applyBorder="1"/>
    <xf numFmtId="4" fontId="10" fillId="0" borderId="18" xfId="0" applyNumberFormat="1" applyFont="1" applyBorder="1"/>
    <xf numFmtId="0" fontId="1" fillId="0" borderId="4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3" xfId="0" applyNumberFormat="1" applyFont="1" applyBorder="1"/>
    <xf numFmtId="0" fontId="1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/>
    <xf numFmtId="4" fontId="1" fillId="0" borderId="2" xfId="0" applyNumberFormat="1" applyFont="1" applyBorder="1"/>
    <xf numFmtId="4" fontId="10" fillId="0" borderId="22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4" fontId="1" fillId="0" borderId="16" xfId="0" applyNumberFormat="1" applyFont="1" applyBorder="1"/>
    <xf numFmtId="4" fontId="1" fillId="0" borderId="24" xfId="0" applyNumberFormat="1" applyFont="1" applyBorder="1"/>
    <xf numFmtId="4" fontId="1" fillId="0" borderId="18" xfId="0" applyNumberFormat="1" applyFont="1" applyBorder="1"/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/>
    <xf numFmtId="4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4" fontId="1" fillId="0" borderId="22" xfId="0" applyNumberFormat="1" applyFont="1" applyBorder="1"/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2" fontId="12" fillId="0" borderId="25" xfId="0" applyNumberFormat="1" applyFont="1" applyBorder="1"/>
    <xf numFmtId="4" fontId="12" fillId="0" borderId="16" xfId="0" applyNumberFormat="1" applyFont="1" applyBorder="1"/>
    <xf numFmtId="4" fontId="12" fillId="0" borderId="24" xfId="0" applyNumberFormat="1" applyFont="1" applyBorder="1"/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9" fillId="0" borderId="19" xfId="0" applyFont="1" applyBorder="1" applyAlignment="1">
      <alignment horizontal="justify" wrapText="1"/>
    </xf>
    <xf numFmtId="0" fontId="9" fillId="0" borderId="20" xfId="0" applyFont="1" applyBorder="1" applyAlignment="1">
      <alignment horizontal="justify" wrapText="1"/>
    </xf>
    <xf numFmtId="0" fontId="9" fillId="0" borderId="23" xfId="0" applyFont="1" applyBorder="1" applyAlignment="1">
      <alignment horizontal="justify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9" xfId="0" applyFont="1" applyBorder="1" applyAlignment="1">
      <alignment horizontal="justify" wrapText="1"/>
    </xf>
    <xf numFmtId="0" fontId="7" fillId="0" borderId="23" xfId="0" applyFont="1" applyBorder="1" applyAlignment="1">
      <alignment horizontal="justify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49" fontId="10" fillId="0" borderId="2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tabSelected="1" topLeftCell="A19" workbookViewId="0">
      <selection activeCell="N49" sqref="N49"/>
    </sheetView>
  </sheetViews>
  <sheetFormatPr defaultRowHeight="15" outlineLevelRow="1"/>
  <cols>
    <col min="1" max="1" width="49.85546875" customWidth="1"/>
    <col min="2" max="2" width="7.140625" customWidth="1"/>
    <col min="3" max="3" width="8" customWidth="1"/>
    <col min="4" max="4" width="7.5703125" customWidth="1"/>
    <col min="5" max="5" width="13.7109375" customWidth="1"/>
    <col min="6" max="7" width="14.7109375" customWidth="1"/>
    <col min="8" max="8" width="15.28515625" customWidth="1"/>
    <col min="9" max="9" width="11.28515625" customWidth="1"/>
  </cols>
  <sheetData>
    <row r="1" spans="1:8">
      <c r="G1" s="1" t="s">
        <v>0</v>
      </c>
    </row>
    <row r="2" spans="1:8">
      <c r="G2" s="1" t="s">
        <v>1</v>
      </c>
    </row>
    <row r="3" spans="1:8">
      <c r="G3" s="1" t="s">
        <v>2</v>
      </c>
    </row>
    <row r="4" spans="1:8" ht="23.25" customHeight="1">
      <c r="G4" s="2"/>
      <c r="H4" s="1" t="s">
        <v>3</v>
      </c>
    </row>
    <row r="5" spans="1:8">
      <c r="F5" s="1"/>
      <c r="G5" s="1"/>
    </row>
    <row r="6" spans="1:8">
      <c r="G6" s="3" t="s">
        <v>4</v>
      </c>
    </row>
    <row r="7" spans="1:8" ht="10.5" customHeight="1"/>
    <row r="8" spans="1:8" ht="15.75">
      <c r="A8" s="89" t="s">
        <v>5</v>
      </c>
      <c r="B8" s="89"/>
      <c r="C8" s="89"/>
      <c r="D8" s="89"/>
      <c r="E8" s="89"/>
      <c r="F8" s="89"/>
      <c r="G8" s="4"/>
      <c r="H8" s="4"/>
    </row>
    <row r="9" spans="1:8" ht="32.25" customHeight="1">
      <c r="A9" s="90" t="s">
        <v>6</v>
      </c>
      <c r="B9" s="90"/>
      <c r="C9" s="90"/>
      <c r="D9" s="90"/>
      <c r="E9" s="90"/>
      <c r="F9" s="90"/>
      <c r="G9" s="5"/>
      <c r="H9" s="6" t="s">
        <v>7</v>
      </c>
    </row>
    <row r="10" spans="1:8" ht="12" customHeight="1">
      <c r="A10" s="5"/>
      <c r="B10" s="5"/>
      <c r="C10" s="5"/>
      <c r="D10" s="5"/>
      <c r="E10" s="5"/>
      <c r="G10" s="7" t="s">
        <v>8</v>
      </c>
      <c r="H10" s="8">
        <v>501016</v>
      </c>
    </row>
    <row r="11" spans="1:8" ht="17.25" customHeight="1">
      <c r="A11" s="91" t="str">
        <f>G6</f>
        <v>«26 » декабря 2016 года</v>
      </c>
      <c r="B11" s="91"/>
      <c r="C11" s="91"/>
      <c r="D11" s="91"/>
      <c r="E11" s="9"/>
      <c r="G11" s="7" t="s">
        <v>9</v>
      </c>
      <c r="H11" s="10">
        <v>42730</v>
      </c>
    </row>
    <row r="12" spans="1:8" ht="31.5" customHeight="1">
      <c r="A12" s="11" t="s">
        <v>10</v>
      </c>
      <c r="B12" s="92" t="s">
        <v>11</v>
      </c>
      <c r="C12" s="92"/>
      <c r="D12" s="92"/>
      <c r="E12" s="92"/>
      <c r="F12" s="92"/>
      <c r="G12" s="12" t="s">
        <v>12</v>
      </c>
      <c r="H12" s="8">
        <v>46563441</v>
      </c>
    </row>
    <row r="13" spans="1:8" ht="24" customHeight="1">
      <c r="A13" s="13"/>
      <c r="B13" s="14" t="s">
        <v>13</v>
      </c>
      <c r="C13" s="93" t="s">
        <v>14</v>
      </c>
      <c r="D13" s="93"/>
      <c r="E13" s="93"/>
      <c r="G13" s="12" t="s">
        <v>15</v>
      </c>
      <c r="H13" s="8">
        <v>60712000</v>
      </c>
    </row>
    <row r="14" spans="1:8" ht="28.5" customHeight="1">
      <c r="A14" s="15" t="s">
        <v>16</v>
      </c>
      <c r="B14" s="94" t="s">
        <v>17</v>
      </c>
      <c r="C14" s="94"/>
      <c r="D14" s="94"/>
      <c r="E14" s="94"/>
      <c r="G14" s="12" t="s">
        <v>18</v>
      </c>
      <c r="H14" s="8">
        <v>907</v>
      </c>
    </row>
    <row r="15" spans="1:8" ht="17.25" customHeight="1">
      <c r="A15" s="13"/>
      <c r="B15" s="13"/>
      <c r="C15" s="13"/>
      <c r="D15" s="13"/>
      <c r="E15" s="13"/>
      <c r="G15" s="12" t="s">
        <v>19</v>
      </c>
      <c r="H15" s="8">
        <v>383</v>
      </c>
    </row>
    <row r="16" spans="1:8" ht="17.25" customHeight="1">
      <c r="A16" s="16" t="s">
        <v>20</v>
      </c>
      <c r="B16" s="16" t="s">
        <v>21</v>
      </c>
      <c r="C16" s="13"/>
      <c r="D16" s="13"/>
      <c r="E16" s="13"/>
      <c r="G16" s="12" t="s">
        <v>22</v>
      </c>
      <c r="H16" s="8"/>
    </row>
    <row r="17" spans="1:8" ht="15" customHeight="1" thickBot="1">
      <c r="A17" s="16"/>
      <c r="B17" s="16"/>
      <c r="C17" s="13"/>
      <c r="D17" s="13"/>
      <c r="E17" s="13"/>
      <c r="F17" s="12"/>
      <c r="G17" s="12"/>
      <c r="H17" s="17"/>
    </row>
    <row r="18" spans="1:8" ht="50.25" customHeight="1">
      <c r="A18" s="95" t="s">
        <v>23</v>
      </c>
      <c r="B18" s="97" t="s">
        <v>24</v>
      </c>
      <c r="C18" s="99" t="s">
        <v>25</v>
      </c>
      <c r="D18" s="97" t="s">
        <v>26</v>
      </c>
      <c r="E18" s="97"/>
      <c r="F18" s="101" t="s">
        <v>27</v>
      </c>
      <c r="G18" s="102"/>
      <c r="H18" s="87" t="s">
        <v>28</v>
      </c>
    </row>
    <row r="19" spans="1:8" ht="16.5" customHeight="1">
      <c r="A19" s="96"/>
      <c r="B19" s="98"/>
      <c r="C19" s="100"/>
      <c r="D19" s="18" t="s">
        <v>29</v>
      </c>
      <c r="E19" s="18" t="s">
        <v>30</v>
      </c>
      <c r="F19" s="18" t="s">
        <v>31</v>
      </c>
      <c r="G19" s="18" t="s">
        <v>32</v>
      </c>
      <c r="H19" s="88"/>
    </row>
    <row r="20" spans="1:8" ht="14.25" customHeight="1" thickBot="1">
      <c r="A20" s="19">
        <v>1</v>
      </c>
      <c r="B20" s="20">
        <v>2</v>
      </c>
      <c r="C20" s="21">
        <v>3</v>
      </c>
      <c r="D20" s="20">
        <v>4</v>
      </c>
      <c r="E20" s="20">
        <v>5</v>
      </c>
      <c r="F20" s="20">
        <v>6</v>
      </c>
      <c r="G20" s="20">
        <v>7</v>
      </c>
      <c r="H20" s="22">
        <v>8</v>
      </c>
    </row>
    <row r="21" spans="1:8" ht="39" customHeight="1">
      <c r="A21" s="71" t="s">
        <v>54</v>
      </c>
      <c r="B21" s="80" t="s">
        <v>33</v>
      </c>
      <c r="C21" s="23">
        <v>180</v>
      </c>
      <c r="D21" s="24" t="s">
        <v>34</v>
      </c>
      <c r="E21" s="25">
        <v>0</v>
      </c>
      <c r="F21" s="26">
        <f>G22</f>
        <v>89900</v>
      </c>
      <c r="G21" s="26"/>
      <c r="H21" s="27" t="s">
        <v>35</v>
      </c>
    </row>
    <row r="22" spans="1:8" ht="38.25" customHeight="1" thickBot="1">
      <c r="A22" s="72"/>
      <c r="B22" s="81"/>
      <c r="C22" s="28">
        <v>244</v>
      </c>
      <c r="D22" s="29" t="s">
        <v>34</v>
      </c>
      <c r="E22" s="30">
        <v>0</v>
      </c>
      <c r="F22" s="31"/>
      <c r="G22" s="31">
        <v>89900</v>
      </c>
      <c r="H22" s="32"/>
    </row>
    <row r="23" spans="1:8" ht="16.5" customHeight="1">
      <c r="A23" s="84" t="s">
        <v>36</v>
      </c>
      <c r="B23" s="80" t="s">
        <v>37</v>
      </c>
      <c r="C23" s="33">
        <v>180</v>
      </c>
      <c r="D23" s="34" t="s">
        <v>34</v>
      </c>
      <c r="E23" s="35">
        <v>0</v>
      </c>
      <c r="F23" s="26">
        <f>SUM(G24:G27)</f>
        <v>46400</v>
      </c>
      <c r="G23" s="26"/>
      <c r="H23" s="27" t="s">
        <v>35</v>
      </c>
    </row>
    <row r="24" spans="1:8" ht="17.25" customHeight="1">
      <c r="A24" s="85"/>
      <c r="B24" s="86"/>
      <c r="C24" s="36">
        <v>111</v>
      </c>
      <c r="D24" s="37" t="s">
        <v>34</v>
      </c>
      <c r="E24" s="38">
        <v>0</v>
      </c>
      <c r="F24" s="39"/>
      <c r="G24" s="39">
        <v>6000</v>
      </c>
      <c r="H24" s="40"/>
    </row>
    <row r="25" spans="1:8" ht="17.25" customHeight="1">
      <c r="A25" s="85"/>
      <c r="B25" s="86"/>
      <c r="C25" s="36">
        <v>112</v>
      </c>
      <c r="D25" s="37" t="s">
        <v>34</v>
      </c>
      <c r="E25" s="38">
        <v>0</v>
      </c>
      <c r="F25" s="39"/>
      <c r="G25" s="39">
        <v>5000</v>
      </c>
      <c r="H25" s="40"/>
    </row>
    <row r="26" spans="1:8" ht="21" customHeight="1">
      <c r="A26" s="85"/>
      <c r="B26" s="86"/>
      <c r="C26" s="36">
        <v>113</v>
      </c>
      <c r="D26" s="37" t="s">
        <v>34</v>
      </c>
      <c r="E26" s="38">
        <v>0</v>
      </c>
      <c r="F26" s="39"/>
      <c r="G26" s="39">
        <v>33600</v>
      </c>
      <c r="H26" s="40"/>
    </row>
    <row r="27" spans="1:8" ht="20.25" customHeight="1" thickBot="1">
      <c r="A27" s="85"/>
      <c r="B27" s="86"/>
      <c r="C27" s="36">
        <v>119</v>
      </c>
      <c r="D27" s="37" t="s">
        <v>34</v>
      </c>
      <c r="E27" s="38">
        <v>0</v>
      </c>
      <c r="F27" s="39"/>
      <c r="G27" s="39">
        <v>1800</v>
      </c>
      <c r="H27" s="40"/>
    </row>
    <row r="28" spans="1:8" ht="30" customHeight="1">
      <c r="A28" s="78" t="s">
        <v>38</v>
      </c>
      <c r="B28" s="68" t="s">
        <v>39</v>
      </c>
      <c r="C28" s="33">
        <v>180</v>
      </c>
      <c r="D28" s="24" t="s">
        <v>34</v>
      </c>
      <c r="E28" s="25">
        <v>0</v>
      </c>
      <c r="F28" s="26">
        <f>G29</f>
        <v>580700</v>
      </c>
      <c r="G28" s="26"/>
      <c r="H28" s="27" t="s">
        <v>35</v>
      </c>
    </row>
    <row r="29" spans="1:8" ht="25.5" customHeight="1" thickBot="1">
      <c r="A29" s="79"/>
      <c r="B29" s="70"/>
      <c r="C29" s="41">
        <v>244</v>
      </c>
      <c r="D29" s="29" t="s">
        <v>34</v>
      </c>
      <c r="E29" s="30">
        <v>0</v>
      </c>
      <c r="F29" s="42"/>
      <c r="G29" s="42">
        <v>580700</v>
      </c>
      <c r="H29" s="43"/>
    </row>
    <row r="30" spans="1:8" ht="26.25" customHeight="1">
      <c r="A30" s="78" t="s">
        <v>40</v>
      </c>
      <c r="B30" s="80" t="s">
        <v>41</v>
      </c>
      <c r="C30" s="33">
        <v>180</v>
      </c>
      <c r="D30" s="24" t="s">
        <v>34</v>
      </c>
      <c r="E30" s="25">
        <v>0</v>
      </c>
      <c r="F30" s="26">
        <f>G31</f>
        <v>262380</v>
      </c>
      <c r="G30" s="26"/>
      <c r="H30" s="27" t="s">
        <v>35</v>
      </c>
    </row>
    <row r="31" spans="1:8" ht="27.75" customHeight="1" thickBot="1">
      <c r="A31" s="79"/>
      <c r="B31" s="81"/>
      <c r="C31" s="28">
        <v>244</v>
      </c>
      <c r="D31" s="29" t="s">
        <v>34</v>
      </c>
      <c r="E31" s="30">
        <v>0</v>
      </c>
      <c r="F31" s="31"/>
      <c r="G31" s="31">
        <v>262380</v>
      </c>
      <c r="H31" s="44"/>
    </row>
    <row r="32" spans="1:8" ht="30.75" hidden="1" customHeight="1" outlineLevel="1">
      <c r="A32" s="82" t="s">
        <v>42</v>
      </c>
      <c r="B32" s="68" t="s">
        <v>43</v>
      </c>
      <c r="C32" s="33">
        <v>180</v>
      </c>
      <c r="D32" s="45" t="s">
        <v>34</v>
      </c>
      <c r="E32" s="46">
        <v>0</v>
      </c>
      <c r="F32" s="26">
        <f>G33</f>
        <v>0</v>
      </c>
      <c r="G32" s="26"/>
      <c r="H32" s="47" t="s">
        <v>35</v>
      </c>
    </row>
    <row r="33" spans="1:8" ht="35.25" hidden="1" customHeight="1" outlineLevel="1" thickBot="1">
      <c r="A33" s="83"/>
      <c r="B33" s="70"/>
      <c r="C33" s="48">
        <v>244</v>
      </c>
      <c r="D33" s="49" t="s">
        <v>34</v>
      </c>
      <c r="E33" s="50">
        <v>0</v>
      </c>
      <c r="F33" s="31"/>
      <c r="G33" s="31"/>
      <c r="H33" s="44"/>
    </row>
    <row r="34" spans="1:8" collapsed="1">
      <c r="A34" s="65" t="s">
        <v>44</v>
      </c>
      <c r="B34" s="68" t="s">
        <v>45</v>
      </c>
      <c r="C34" s="33">
        <v>180</v>
      </c>
      <c r="D34" s="45" t="s">
        <v>34</v>
      </c>
      <c r="E34" s="46">
        <v>0</v>
      </c>
      <c r="F34" s="26">
        <f>SUM(G35:G37)</f>
        <v>2494300</v>
      </c>
      <c r="G34" s="26"/>
      <c r="H34" s="47" t="s">
        <v>35</v>
      </c>
    </row>
    <row r="35" spans="1:8">
      <c r="A35" s="66"/>
      <c r="B35" s="69"/>
      <c r="C35" s="36">
        <v>111</v>
      </c>
      <c r="D35" s="51" t="s">
        <v>34</v>
      </c>
      <c r="E35" s="52">
        <v>0</v>
      </c>
      <c r="F35" s="39"/>
      <c r="G35" s="39">
        <v>466100</v>
      </c>
      <c r="H35" s="53"/>
    </row>
    <row r="36" spans="1:8">
      <c r="A36" s="66"/>
      <c r="B36" s="69"/>
      <c r="C36" s="36">
        <v>119</v>
      </c>
      <c r="D36" s="51" t="s">
        <v>34</v>
      </c>
      <c r="E36" s="52">
        <v>0</v>
      </c>
      <c r="F36" s="39"/>
      <c r="G36" s="39">
        <v>140800</v>
      </c>
      <c r="H36" s="53"/>
    </row>
    <row r="37" spans="1:8" ht="15.75" thickBot="1">
      <c r="A37" s="67"/>
      <c r="B37" s="70"/>
      <c r="C37" s="28">
        <v>244</v>
      </c>
      <c r="D37" s="54" t="s">
        <v>34</v>
      </c>
      <c r="E37" s="55">
        <v>0</v>
      </c>
      <c r="F37" s="31"/>
      <c r="G37" s="31">
        <v>1887400</v>
      </c>
      <c r="H37" s="44"/>
    </row>
    <row r="38" spans="1:8" ht="44.25" customHeight="1">
      <c r="A38" s="71" t="s">
        <v>46</v>
      </c>
      <c r="B38" s="68" t="s">
        <v>47</v>
      </c>
      <c r="C38" s="33">
        <v>180</v>
      </c>
      <c r="D38" s="45" t="s">
        <v>34</v>
      </c>
      <c r="E38" s="46">
        <v>0</v>
      </c>
      <c r="F38" s="26">
        <f>G39</f>
        <v>24700</v>
      </c>
      <c r="G38" s="26"/>
      <c r="H38" s="47" t="s">
        <v>35</v>
      </c>
    </row>
    <row r="39" spans="1:8" ht="33.75" customHeight="1" thickBot="1">
      <c r="A39" s="72"/>
      <c r="B39" s="70"/>
      <c r="C39" s="28">
        <v>244</v>
      </c>
      <c r="D39" s="54" t="s">
        <v>34</v>
      </c>
      <c r="E39" s="55">
        <v>0</v>
      </c>
      <c r="F39" s="31"/>
      <c r="G39" s="31">
        <v>24700</v>
      </c>
      <c r="H39" s="44"/>
    </row>
    <row r="40" spans="1:8" ht="22.5" customHeight="1">
      <c r="A40" s="73" t="s">
        <v>48</v>
      </c>
      <c r="B40" s="68" t="s">
        <v>49</v>
      </c>
      <c r="C40" s="33">
        <v>180</v>
      </c>
      <c r="D40" s="45" t="s">
        <v>34</v>
      </c>
      <c r="E40" s="46">
        <v>0</v>
      </c>
      <c r="F40" s="26">
        <f>SUM(G41:G42)</f>
        <v>685500</v>
      </c>
      <c r="G40" s="26"/>
      <c r="H40" s="47" t="s">
        <v>35</v>
      </c>
    </row>
    <row r="41" spans="1:8" ht="19.5" customHeight="1">
      <c r="A41" s="74"/>
      <c r="B41" s="69"/>
      <c r="C41" s="36">
        <v>111</v>
      </c>
      <c r="D41" s="51" t="s">
        <v>34</v>
      </c>
      <c r="E41" s="52">
        <v>0</v>
      </c>
      <c r="F41" s="39"/>
      <c r="G41" s="39">
        <v>526500</v>
      </c>
      <c r="H41" s="53"/>
    </row>
    <row r="42" spans="1:8" ht="20.25" customHeight="1" thickBot="1">
      <c r="A42" s="75"/>
      <c r="B42" s="70"/>
      <c r="C42" s="28">
        <v>119</v>
      </c>
      <c r="D42" s="54" t="s">
        <v>34</v>
      </c>
      <c r="E42" s="55">
        <v>0</v>
      </c>
      <c r="F42" s="31"/>
      <c r="G42" s="31">
        <v>159000</v>
      </c>
      <c r="H42" s="44"/>
    </row>
    <row r="43" spans="1:8" ht="16.5" thickBot="1">
      <c r="A43" s="56"/>
      <c r="B43" s="56"/>
      <c r="C43" s="56"/>
      <c r="D43" s="57" t="s">
        <v>50</v>
      </c>
      <c r="E43" s="58">
        <f>SUM(E21:E42)</f>
        <v>0</v>
      </c>
      <c r="F43" s="59">
        <f>SUM(F21:F42)</f>
        <v>4183880</v>
      </c>
      <c r="G43" s="59">
        <f>SUM(G21:G42)</f>
        <v>4183880</v>
      </c>
      <c r="H43" s="60">
        <f>SUM(H21:H42)</f>
        <v>0</v>
      </c>
    </row>
    <row r="44" spans="1:8" ht="15.75">
      <c r="A44" s="61"/>
      <c r="B44" s="61"/>
      <c r="C44" s="61"/>
      <c r="D44" s="61"/>
      <c r="E44" s="61"/>
      <c r="F44" s="61"/>
      <c r="G44" s="61"/>
      <c r="H44" s="61"/>
    </row>
    <row r="45" spans="1:8">
      <c r="A45" s="62" t="s">
        <v>55</v>
      </c>
      <c r="B45" s="76"/>
      <c r="C45" s="76"/>
      <c r="D45" s="62"/>
      <c r="E45" s="77" t="s">
        <v>56</v>
      </c>
      <c r="F45" s="77"/>
    </row>
    <row r="46" spans="1:8">
      <c r="A46" s="62"/>
      <c r="B46" s="63" t="s">
        <v>51</v>
      </c>
      <c r="C46" s="63"/>
      <c r="D46" s="62"/>
      <c r="E46" s="64" t="s">
        <v>52</v>
      </c>
      <c r="F46" s="64"/>
    </row>
    <row r="47" spans="1:8">
      <c r="A47" s="62"/>
      <c r="B47" s="62"/>
      <c r="C47" s="62"/>
      <c r="D47" s="62"/>
      <c r="E47" s="62"/>
      <c r="F47" s="62"/>
    </row>
    <row r="48" spans="1:8">
      <c r="A48" s="62" t="s">
        <v>53</v>
      </c>
      <c r="B48" s="76"/>
      <c r="C48" s="76"/>
      <c r="D48" s="62"/>
      <c r="E48" s="77" t="s">
        <v>57</v>
      </c>
      <c r="F48" s="77"/>
    </row>
    <row r="49" spans="1:6">
      <c r="A49" s="62"/>
      <c r="B49" s="63" t="s">
        <v>51</v>
      </c>
      <c r="C49" s="63"/>
      <c r="D49" s="62"/>
      <c r="E49" s="64" t="s">
        <v>52</v>
      </c>
      <c r="F49" s="64"/>
    </row>
    <row r="50" spans="1:6">
      <c r="A50" s="62" t="str">
        <f>G6</f>
        <v>«26 » декабря 2016 года</v>
      </c>
      <c r="B50" s="62"/>
      <c r="C50" s="62"/>
      <c r="D50" s="62"/>
      <c r="E50" s="62"/>
      <c r="F50" s="62"/>
    </row>
  </sheetData>
  <mergeCells count="36">
    <mergeCell ref="H18:H19"/>
    <mergeCell ref="A8:F8"/>
    <mergeCell ref="A9:F9"/>
    <mergeCell ref="A11:D11"/>
    <mergeCell ref="B12:F12"/>
    <mergeCell ref="C13:E13"/>
    <mergeCell ref="B14:E14"/>
    <mergeCell ref="A18:A19"/>
    <mergeCell ref="B18:B19"/>
    <mergeCell ref="C18:C19"/>
    <mergeCell ref="D18:E18"/>
    <mergeCell ref="F18:G18"/>
    <mergeCell ref="A30:A31"/>
    <mergeCell ref="B30:B31"/>
    <mergeCell ref="A32:A33"/>
    <mergeCell ref="B32:B33"/>
    <mergeCell ref="A21:A22"/>
    <mergeCell ref="B21:B22"/>
    <mergeCell ref="A23:A27"/>
    <mergeCell ref="B23:B27"/>
    <mergeCell ref="A28:A29"/>
    <mergeCell ref="B28:B29"/>
    <mergeCell ref="B49:C49"/>
    <mergeCell ref="E49:F49"/>
    <mergeCell ref="A34:A37"/>
    <mergeCell ref="B34:B37"/>
    <mergeCell ref="A38:A39"/>
    <mergeCell ref="B38:B39"/>
    <mergeCell ref="A40:A42"/>
    <mergeCell ref="B40:B42"/>
    <mergeCell ref="B45:C45"/>
    <mergeCell ref="B46:C46"/>
    <mergeCell ref="E46:F46"/>
    <mergeCell ref="B48:C48"/>
    <mergeCell ref="E48:F48"/>
    <mergeCell ref="E45:F45"/>
  </mergeCells>
  <pageMargins left="0.24" right="0.19685039370078741" top="0.39370078740157483" bottom="0.15748031496062992" header="0.15748031496062992" footer="0.1574803149606299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сш11</vt:lpstr>
      <vt:lpstr>Лист1</vt:lpstr>
      <vt:lpstr>сш11!Заголовки_для_печати</vt:lpstr>
      <vt:lpstr>сш11!Область_печати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Глотко</dc:creator>
  <cp:lastModifiedBy>user</cp:lastModifiedBy>
  <cp:lastPrinted>2017-01-09T12:20:41Z</cp:lastPrinted>
  <dcterms:created xsi:type="dcterms:W3CDTF">2016-12-23T06:22:14Z</dcterms:created>
  <dcterms:modified xsi:type="dcterms:W3CDTF">2017-01-09T12:25:04Z</dcterms:modified>
</cp:coreProperties>
</file>